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6"/>
  <c r="L146"/>
  <c r="L157" s="1"/>
  <c r="L137"/>
  <c r="L127"/>
  <c r="L138" s="1"/>
  <c r="L118"/>
  <c r="L108"/>
  <c r="L119" s="1"/>
  <c r="L99"/>
  <c r="L89"/>
  <c r="L100" s="1"/>
  <c r="L80"/>
  <c r="L70"/>
  <c r="L81" s="1"/>
  <c r="L61"/>
  <c r="L51"/>
  <c r="L62" s="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J80"/>
  <c r="I80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H81" l="1"/>
  <c r="I81"/>
  <c r="G81"/>
  <c r="G62"/>
  <c r="L196"/>
  <c r="F119"/>
  <c r="F138"/>
  <c r="F157"/>
  <c r="F176"/>
  <c r="F195"/>
  <c r="I24"/>
  <c r="I196" s="1"/>
  <c r="F24"/>
  <c r="J24"/>
  <c r="J196" s="1"/>
  <c r="H24"/>
  <c r="H196" s="1"/>
  <c r="G24"/>
  <c r="G196" l="1"/>
  <c r="F196"/>
</calcChain>
</file>

<file path=xl/sharedStrings.xml><?xml version="1.0" encoding="utf-8"?>
<sst xmlns="http://schemas.openxmlformats.org/spreadsheetml/2006/main" count="305" uniqueCount="107">
  <si>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</si>
  <si>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</si>
  <si>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</si>
  <si>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</si>
  <si>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</si>
  <si>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</si>
  <si>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</si>
  <si>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</si>
  <si>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</si>
  <si>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</si>
  <si>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</si>
  <si>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</si>
  <si>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</si>
  <si>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</si>
  <si>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</si>
  <si>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</si>
  <si>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</si>
  <si>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</si>
  <si>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</si>
  <si>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</si>
  <si>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</si>
  <si>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</si>
  <si>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</si>
  <si>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</si>
  <si>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</si>
  <si>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</si>
  <si>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</si>
  <si>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</si>
  <si>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</si>
  <si>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</si>
  <si>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</si>
  <si>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</si>
  <si>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</si>
  <si>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</si>
  <si>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</si>
  <si>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</si>
  <si>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</si>
  <si>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</si>
  <si>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</si>
  <si>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"Дружба"</t>
  </si>
  <si>
    <t>54-16к-2020</t>
  </si>
  <si>
    <t>чай с молоком</t>
  </si>
  <si>
    <t>54-6гн-2020</t>
  </si>
  <si>
    <t>ассортимент</t>
  </si>
  <si>
    <t>яблоко</t>
  </si>
  <si>
    <t>627-сб-2020</t>
  </si>
  <si>
    <t>сыр</t>
  </si>
  <si>
    <t>нарезка</t>
  </si>
  <si>
    <t>54-1з-2020</t>
  </si>
  <si>
    <t>суп молочный с макаронными изделиями</t>
  </si>
  <si>
    <t>54-19к-2020</t>
  </si>
  <si>
    <t>кофейный напиток</t>
  </si>
  <si>
    <t>54-9гн-2020</t>
  </si>
  <si>
    <t>масло</t>
  </si>
  <si>
    <t>сливочное порциями</t>
  </si>
  <si>
    <t>53-19з-2020</t>
  </si>
  <si>
    <t>картофель отварной в молоке</t>
  </si>
  <si>
    <t>54-10г-2020</t>
  </si>
  <si>
    <t>какао</t>
  </si>
  <si>
    <t>54-8гн-2020</t>
  </si>
  <si>
    <t>рыба</t>
  </si>
  <si>
    <t>котлета рыбная</t>
  </si>
  <si>
    <t>54-2р-2020</t>
  </si>
  <si>
    <t>соус</t>
  </si>
  <si>
    <t>белый</t>
  </si>
  <si>
    <t>54-2соус-2020</t>
  </si>
  <si>
    <t>овощи</t>
  </si>
  <si>
    <t>огурец нарезка</t>
  </si>
  <si>
    <t>54-2з-2020</t>
  </si>
  <si>
    <t>омлет с зеленым горошком</t>
  </si>
  <si>
    <t>54-2о-2020</t>
  </si>
  <si>
    <t>27-сб-2020</t>
  </si>
  <si>
    <t>каша жидкая молочная кукурузная</t>
  </si>
  <si>
    <t>5,86,9</t>
  </si>
  <si>
    <t>54-1к-2020</t>
  </si>
  <si>
    <t>чай с лимоном и сахаром</t>
  </si>
  <si>
    <t>54-3гн-2020</t>
  </si>
  <si>
    <t>мандарин</t>
  </si>
  <si>
    <t>630-сб-2020</t>
  </si>
  <si>
    <t>каша вязкая молочная с изюмом</t>
  </si>
  <si>
    <t>54-7к-2020</t>
  </si>
  <si>
    <t>апельсин</t>
  </si>
  <si>
    <t>Каша гречневая с маслом</t>
  </si>
  <si>
    <t>54-9к-2020</t>
  </si>
  <si>
    <t>тефтели из говядины</t>
  </si>
  <si>
    <t>чай с молоком и сахаром</t>
  </si>
  <si>
    <t>белый основной</t>
  </si>
  <si>
    <t>запеканка из творога</t>
  </si>
  <si>
    <t>54-1т-2020</t>
  </si>
  <si>
    <t>чай с сахаром</t>
  </si>
  <si>
    <t>54-1гн-2020</t>
  </si>
  <si>
    <t>груша</t>
  </si>
  <si>
    <t>повидло</t>
  </si>
  <si>
    <t>макароны отварные</t>
  </si>
  <si>
    <t>54-1г-2020</t>
  </si>
  <si>
    <t>тефтели</t>
  </si>
  <si>
    <t>из говядины</t>
  </si>
  <si>
    <t>54-8н-2020</t>
  </si>
  <si>
    <t>помидоры в нарезке</t>
  </si>
  <si>
    <t>54-17з-2020</t>
  </si>
  <si>
    <t>красный</t>
  </si>
  <si>
    <t>54-3соус-2020</t>
  </si>
  <si>
    <t>плов из мяса курицы</t>
  </si>
  <si>
    <t>94-9к-2020</t>
  </si>
  <si>
    <t>МБОУ "Июсская СОШ"</t>
  </si>
  <si>
    <t>Директор</t>
  </si>
  <si>
    <t>Михайлова Тамара Сергеевна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</si>
</sst>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0" fillId="0" borderId="23" xfId="0" applyNumberForma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2" fontId="0" fillId="4" borderId="5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16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 applyAlignment="1" applyProtection="1">
      <alignment wrapText="1"/>
      <protection locked="0"/>
    </xf>
    <xf numFmtId="1" fontId="0" fillId="0" borderId="3" xfId="0" applyNumberFormat="1" applyFill="1" applyBorder="1" applyAlignment="1" applyProtection="1">
      <alignment horizontal="center"/>
      <protection locked="0"/>
    </xf>
    <xf numFmtId="2" fontId="0" fillId="0" borderId="3" xfId="0" applyNumberFormat="1" applyFill="1" applyBorder="1" applyAlignment="1" applyProtection="1">
      <alignment horizontal="center"/>
      <protection locked="0"/>
    </xf>
    <xf numFmtId="2" fontId="0" fillId="0" borderId="24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5" borderId="2" xfId="0" applyFont="1" applyFill="1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8" t="s">
        <v>104</v>
      </c>
      <c r="D1" s="84"/>
      <c r="E1" s="84"/>
      <c r="F1" s="12" t="s">
        <v>16</v>
      </c>
      <c r="G1" s="2" t="s">
        <v>17</v>
      </c>
      <c r="H1" s="89" t="s">
        <v>105</v>
      </c>
      <c r="I1" s="89"/>
      <c r="J1" s="89"/>
      <c r="K1" s="89"/>
    </row>
    <row r="2" spans="1:12" ht="18">
      <c r="A2" s="35" t="s">
        <v>6</v>
      </c>
      <c r="C2" s="2"/>
      <c r="G2" s="2" t="s">
        <v>18</v>
      </c>
      <c r="H2" s="89" t="s">
        <v>106</v>
      </c>
      <c r="I2" s="89"/>
      <c r="J2" s="89"/>
      <c r="K2" s="89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28</v>
      </c>
      <c r="I3" s="45">
        <v>8</v>
      </c>
      <c r="J3" s="46">
        <v>2026</v>
      </c>
      <c r="K3" s="47"/>
    </row>
    <row r="4" spans="1:12" ht="13.5" thickBot="1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>
      <c r="A6" s="20">
        <v>1</v>
      </c>
      <c r="B6" s="21">
        <v>1</v>
      </c>
      <c r="C6" s="22" t="s">
        <v>20</v>
      </c>
      <c r="D6" s="5" t="s">
        <v>21</v>
      </c>
      <c r="E6" s="48" t="s">
        <v>39</v>
      </c>
      <c r="F6" s="49">
        <v>200</v>
      </c>
      <c r="G6" s="50">
        <v>4.9000000000000004</v>
      </c>
      <c r="H6" s="50">
        <v>6.9</v>
      </c>
      <c r="I6" s="51">
        <v>24.6</v>
      </c>
      <c r="J6" s="50">
        <v>179.9</v>
      </c>
      <c r="K6" s="52" t="s">
        <v>40</v>
      </c>
      <c r="L6" s="50">
        <v>25.5</v>
      </c>
    </row>
    <row r="7" spans="1:12" ht="15">
      <c r="A7" s="23"/>
      <c r="B7" s="15"/>
      <c r="C7" s="11"/>
      <c r="D7" s="61" t="s">
        <v>46</v>
      </c>
      <c r="E7" s="62" t="s">
        <v>47</v>
      </c>
      <c r="F7" s="63">
        <v>30</v>
      </c>
      <c r="G7" s="64">
        <v>7</v>
      </c>
      <c r="H7" s="64">
        <v>9</v>
      </c>
      <c r="I7" s="65">
        <v>0</v>
      </c>
      <c r="J7" s="64">
        <v>109.1</v>
      </c>
      <c r="K7" s="52" t="s">
        <v>48</v>
      </c>
      <c r="L7" s="64">
        <v>38.28</v>
      </c>
    </row>
    <row r="8" spans="1:12" ht="25.5">
      <c r="A8" s="23"/>
      <c r="B8" s="15"/>
      <c r="C8" s="11"/>
      <c r="D8" s="7" t="s">
        <v>22</v>
      </c>
      <c r="E8" s="53" t="s">
        <v>41</v>
      </c>
      <c r="F8" s="54">
        <v>200</v>
      </c>
      <c r="G8" s="55">
        <v>1.5</v>
      </c>
      <c r="H8" s="55">
        <v>1.4</v>
      </c>
      <c r="I8" s="56">
        <v>8.6</v>
      </c>
      <c r="J8" s="55">
        <v>52.9</v>
      </c>
      <c r="K8" s="52" t="s">
        <v>42</v>
      </c>
      <c r="L8" s="55">
        <v>5</v>
      </c>
    </row>
    <row r="9" spans="1:12" ht="15">
      <c r="A9" s="23"/>
      <c r="B9" s="15"/>
      <c r="C9" s="11"/>
      <c r="D9" s="7" t="s">
        <v>23</v>
      </c>
      <c r="E9" s="53" t="s">
        <v>43</v>
      </c>
      <c r="F9" s="54">
        <v>30</v>
      </c>
      <c r="G9" s="55">
        <v>2.2999999999999998</v>
      </c>
      <c r="H9" s="55">
        <v>0.3</v>
      </c>
      <c r="I9" s="56">
        <v>11.5</v>
      </c>
      <c r="J9" s="55">
        <v>57.9</v>
      </c>
      <c r="K9" s="52"/>
      <c r="L9" s="55">
        <v>3</v>
      </c>
    </row>
    <row r="10" spans="1:12" ht="25.5">
      <c r="A10" s="23"/>
      <c r="B10" s="15"/>
      <c r="C10" s="11"/>
      <c r="D10" s="7" t="s">
        <v>24</v>
      </c>
      <c r="E10" s="57" t="s">
        <v>44</v>
      </c>
      <c r="F10" s="58">
        <v>180</v>
      </c>
      <c r="G10" s="59">
        <v>0.6</v>
      </c>
      <c r="H10" s="59">
        <v>0.06</v>
      </c>
      <c r="I10" s="60">
        <v>13.5</v>
      </c>
      <c r="J10" s="59">
        <v>60.6</v>
      </c>
      <c r="K10" s="52" t="s">
        <v>45</v>
      </c>
      <c r="L10" s="59">
        <v>38.22</v>
      </c>
    </row>
    <row r="11" spans="1:12" ht="1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33</v>
      </c>
      <c r="E13" s="9"/>
      <c r="F13" s="19">
        <f>SUM(F6:F12)</f>
        <v>640</v>
      </c>
      <c r="G13" s="19">
        <f t="shared" ref="G13:J13" si="0">SUM(G6:G12)</f>
        <v>16.3</v>
      </c>
      <c r="H13" s="19">
        <f t="shared" si="0"/>
        <v>17.66</v>
      </c>
      <c r="I13" s="19">
        <f t="shared" si="0"/>
        <v>58.2</v>
      </c>
      <c r="J13" s="19">
        <f t="shared" si="0"/>
        <v>460.4</v>
      </c>
      <c r="K13" s="25"/>
      <c r="L13" s="19">
        <f t="shared" ref="L13" si="1">SUM(L6:L12)</f>
        <v>110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5">
      <c r="A15" s="23"/>
      <c r="B15" s="15"/>
      <c r="C15" s="11"/>
      <c r="D15" s="7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5">
      <c r="A16" s="23"/>
      <c r="B16" s="15"/>
      <c r="C16" s="11"/>
      <c r="D16" s="7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5">
      <c r="A18" s="23"/>
      <c r="B18" s="15"/>
      <c r="C18" s="11"/>
      <c r="D18" s="7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5">
      <c r="A19" s="23"/>
      <c r="B19" s="15"/>
      <c r="C19" s="11"/>
      <c r="D19" s="7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5">
      <c r="A20" s="23"/>
      <c r="B20" s="15"/>
      <c r="C20" s="11"/>
      <c r="D20" s="7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85" t="s">
        <v>4</v>
      </c>
      <c r="D24" s="86"/>
      <c r="E24" s="31"/>
      <c r="F24" s="32">
        <f>F13+F23</f>
        <v>640</v>
      </c>
      <c r="G24" s="32">
        <f t="shared" ref="G24:J24" si="4">G13+G23</f>
        <v>16.3</v>
      </c>
      <c r="H24" s="32">
        <f t="shared" si="4"/>
        <v>17.66</v>
      </c>
      <c r="I24" s="32">
        <f t="shared" si="4"/>
        <v>58.2</v>
      </c>
      <c r="J24" s="32">
        <f t="shared" si="4"/>
        <v>460.4</v>
      </c>
      <c r="K24" s="32"/>
      <c r="L24" s="32">
        <f t="shared" ref="L24" si="5">L13+L23</f>
        <v>110</v>
      </c>
    </row>
    <row r="25" spans="1:12" ht="25.5">
      <c r="A25" s="14">
        <v>1</v>
      </c>
      <c r="B25" s="15">
        <v>2</v>
      </c>
      <c r="C25" s="22" t="s">
        <v>20</v>
      </c>
      <c r="D25" s="5" t="s">
        <v>21</v>
      </c>
      <c r="E25" s="48" t="s">
        <v>49</v>
      </c>
      <c r="F25" s="49">
        <v>200</v>
      </c>
      <c r="G25" s="50">
        <v>5.26</v>
      </c>
      <c r="H25" s="50">
        <v>5.52</v>
      </c>
      <c r="I25" s="51">
        <v>18.399999999999999</v>
      </c>
      <c r="J25" s="50">
        <v>144.69999999999999</v>
      </c>
      <c r="K25" s="66" t="s">
        <v>50</v>
      </c>
      <c r="L25" s="50">
        <v>27.4</v>
      </c>
    </row>
    <row r="26" spans="1:12" ht="25.5">
      <c r="A26" s="14"/>
      <c r="B26" s="15"/>
      <c r="C26" s="11"/>
      <c r="D26" s="72" t="s">
        <v>53</v>
      </c>
      <c r="E26" s="53" t="s">
        <v>54</v>
      </c>
      <c r="F26" s="54">
        <v>10</v>
      </c>
      <c r="G26" s="55">
        <v>0.1</v>
      </c>
      <c r="H26" s="55">
        <v>8.3000000000000007</v>
      </c>
      <c r="I26" s="56">
        <v>0.1</v>
      </c>
      <c r="J26" s="55">
        <v>74.900000000000006</v>
      </c>
      <c r="K26" s="52" t="s">
        <v>55</v>
      </c>
      <c r="L26" s="55">
        <v>16.28</v>
      </c>
    </row>
    <row r="27" spans="1:12" ht="25.5">
      <c r="A27" s="14"/>
      <c r="B27" s="15"/>
      <c r="C27" s="11"/>
      <c r="D27" s="7" t="s">
        <v>22</v>
      </c>
      <c r="E27" s="53" t="s">
        <v>51</v>
      </c>
      <c r="F27" s="54">
        <v>200</v>
      </c>
      <c r="G27" s="55">
        <v>3.8</v>
      </c>
      <c r="H27" s="55">
        <v>3.5</v>
      </c>
      <c r="I27" s="56">
        <v>11.1</v>
      </c>
      <c r="J27" s="55">
        <v>90.8</v>
      </c>
      <c r="K27" s="52" t="s">
        <v>52</v>
      </c>
      <c r="L27" s="55">
        <v>9.6300000000000008</v>
      </c>
    </row>
    <row r="28" spans="1:12" ht="15">
      <c r="A28" s="14"/>
      <c r="B28" s="15"/>
      <c r="C28" s="11"/>
      <c r="D28" s="7" t="s">
        <v>23</v>
      </c>
      <c r="E28" s="53" t="s">
        <v>43</v>
      </c>
      <c r="F28" s="54">
        <v>30</v>
      </c>
      <c r="G28" s="55">
        <v>2.2999999999999998</v>
      </c>
      <c r="H28" s="55">
        <v>0.3</v>
      </c>
      <c r="I28" s="56">
        <v>11.5</v>
      </c>
      <c r="J28" s="55">
        <v>57.9</v>
      </c>
      <c r="K28" s="52"/>
      <c r="L28" s="55">
        <v>3</v>
      </c>
    </row>
    <row r="29" spans="1:12" ht="25.5">
      <c r="A29" s="14"/>
      <c r="B29" s="15"/>
      <c r="C29" s="11"/>
      <c r="D29" s="7" t="s">
        <v>24</v>
      </c>
      <c r="E29" s="67" t="s">
        <v>44</v>
      </c>
      <c r="F29" s="68">
        <v>100</v>
      </c>
      <c r="G29" s="69">
        <v>0.6</v>
      </c>
      <c r="H29" s="69">
        <v>0.06</v>
      </c>
      <c r="I29" s="70">
        <v>13.5</v>
      </c>
      <c r="J29" s="69">
        <v>60.6</v>
      </c>
      <c r="K29" s="71" t="s">
        <v>45</v>
      </c>
      <c r="L29" s="69">
        <v>15.41</v>
      </c>
    </row>
    <row r="30" spans="1:12" ht="15">
      <c r="A30" s="14"/>
      <c r="B30" s="15"/>
      <c r="C30" s="11"/>
      <c r="D30" s="61" t="s">
        <v>46</v>
      </c>
      <c r="E30" s="62" t="s">
        <v>47</v>
      </c>
      <c r="F30" s="63">
        <v>30</v>
      </c>
      <c r="G30" s="64">
        <v>7</v>
      </c>
      <c r="H30" s="64">
        <v>9</v>
      </c>
      <c r="I30" s="65">
        <v>0</v>
      </c>
      <c r="J30" s="64">
        <v>109.1</v>
      </c>
      <c r="K30" s="52" t="s">
        <v>48</v>
      </c>
      <c r="L30" s="64">
        <v>38.28</v>
      </c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570</v>
      </c>
      <c r="G32" s="19">
        <f t="shared" ref="G32" si="6">SUM(G25:G31)</f>
        <v>19.060000000000002</v>
      </c>
      <c r="H32" s="19">
        <f t="shared" ref="H32" si="7">SUM(H25:H31)</f>
        <v>26.68</v>
      </c>
      <c r="I32" s="19">
        <f t="shared" ref="I32" si="8">SUM(I25:I31)</f>
        <v>54.6</v>
      </c>
      <c r="J32" s="19">
        <f t="shared" ref="J32:L32" si="9">SUM(J25:J31)</f>
        <v>538</v>
      </c>
      <c r="K32" s="25"/>
      <c r="L32" s="19">
        <f t="shared" si="9"/>
        <v>110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5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5">
      <c r="A35" s="14"/>
      <c r="B35" s="15"/>
      <c r="C35" s="11"/>
      <c r="D35" s="7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5">
      <c r="A36" s="14"/>
      <c r="B36" s="15"/>
      <c r="C36" s="11"/>
      <c r="D36" s="7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5">
      <c r="A37" s="14"/>
      <c r="B37" s="15"/>
      <c r="C37" s="11"/>
      <c r="D37" s="7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5">
      <c r="A38" s="14"/>
      <c r="B38" s="15"/>
      <c r="C38" s="11"/>
      <c r="D38" s="7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5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85" t="s">
        <v>4</v>
      </c>
      <c r="D43" s="86"/>
      <c r="E43" s="31"/>
      <c r="F43" s="32">
        <f>F32+F42</f>
        <v>570</v>
      </c>
      <c r="G43" s="32">
        <f t="shared" ref="G43" si="14">G32+G42</f>
        <v>19.060000000000002</v>
      </c>
      <c r="H43" s="32">
        <f t="shared" ref="H43" si="15">H32+H42</f>
        <v>26.68</v>
      </c>
      <c r="I43" s="32">
        <f t="shared" ref="I43" si="16">I32+I42</f>
        <v>54.6</v>
      </c>
      <c r="J43" s="32">
        <f t="shared" ref="J43:L43" si="17">J32+J42</f>
        <v>538</v>
      </c>
      <c r="K43" s="32"/>
      <c r="L43" s="32">
        <f t="shared" si="17"/>
        <v>110</v>
      </c>
    </row>
    <row r="44" spans="1:12" ht="25.5">
      <c r="A44" s="20">
        <v>1</v>
      </c>
      <c r="B44" s="21">
        <v>3</v>
      </c>
      <c r="C44" s="22" t="s">
        <v>20</v>
      </c>
      <c r="D44" s="5" t="s">
        <v>21</v>
      </c>
      <c r="E44" s="48" t="s">
        <v>56</v>
      </c>
      <c r="F44" s="49">
        <v>150</v>
      </c>
      <c r="G44" s="50">
        <v>4.4000000000000004</v>
      </c>
      <c r="H44" s="50">
        <v>5.4</v>
      </c>
      <c r="I44" s="51">
        <v>30.9</v>
      </c>
      <c r="J44" s="50">
        <v>190</v>
      </c>
      <c r="K44" s="66" t="s">
        <v>57</v>
      </c>
      <c r="L44" s="50">
        <v>10.199999999999999</v>
      </c>
    </row>
    <row r="45" spans="1:12" ht="25.5">
      <c r="A45" s="23"/>
      <c r="B45" s="15"/>
      <c r="C45" s="11"/>
      <c r="D45" s="74" t="s">
        <v>60</v>
      </c>
      <c r="E45" s="53" t="s">
        <v>61</v>
      </c>
      <c r="F45" s="54">
        <v>50</v>
      </c>
      <c r="G45" s="55">
        <v>8.8000000000000007</v>
      </c>
      <c r="H45" s="55">
        <v>3.4</v>
      </c>
      <c r="I45" s="56">
        <v>3.7</v>
      </c>
      <c r="J45" s="55">
        <v>80.599999999999994</v>
      </c>
      <c r="K45" s="52" t="s">
        <v>62</v>
      </c>
      <c r="L45" s="55">
        <v>52.1</v>
      </c>
    </row>
    <row r="46" spans="1:12" ht="25.5">
      <c r="A46" s="23"/>
      <c r="B46" s="15"/>
      <c r="C46" s="11"/>
      <c r="D46" s="7" t="s">
        <v>22</v>
      </c>
      <c r="E46" s="53" t="s">
        <v>58</v>
      </c>
      <c r="F46" s="54">
        <v>200</v>
      </c>
      <c r="G46" s="55">
        <v>1.5</v>
      </c>
      <c r="H46" s="55">
        <v>1.4</v>
      </c>
      <c r="I46" s="56">
        <v>8.6</v>
      </c>
      <c r="J46" s="55">
        <v>134.1</v>
      </c>
      <c r="K46" s="52" t="s">
        <v>59</v>
      </c>
      <c r="L46" s="55">
        <v>14.2</v>
      </c>
    </row>
    <row r="47" spans="1:12" ht="15">
      <c r="A47" s="23"/>
      <c r="B47" s="15"/>
      <c r="C47" s="11"/>
      <c r="D47" s="7" t="s">
        <v>23</v>
      </c>
      <c r="E47" s="53" t="s">
        <v>43</v>
      </c>
      <c r="F47" s="54">
        <v>30</v>
      </c>
      <c r="G47" s="55">
        <v>2.2999999999999998</v>
      </c>
      <c r="H47" s="55">
        <v>0.3</v>
      </c>
      <c r="I47" s="56">
        <v>11.5</v>
      </c>
      <c r="J47" s="55">
        <v>57.9</v>
      </c>
      <c r="K47" s="73"/>
      <c r="L47" s="55">
        <v>3</v>
      </c>
    </row>
    <row r="48" spans="1:12" ht="15">
      <c r="A48" s="23"/>
      <c r="B48" s="15"/>
      <c r="C48" s="11"/>
      <c r="D48" s="7" t="s">
        <v>24</v>
      </c>
      <c r="E48" s="39"/>
      <c r="F48" s="40"/>
      <c r="G48" s="40"/>
      <c r="H48" s="40"/>
      <c r="I48" s="40"/>
      <c r="J48" s="40"/>
      <c r="K48" s="41"/>
      <c r="L48" s="40"/>
    </row>
    <row r="49" spans="1:12" ht="25.5">
      <c r="A49" s="23"/>
      <c r="B49" s="15"/>
      <c r="C49" s="11"/>
      <c r="D49" s="75" t="s">
        <v>63</v>
      </c>
      <c r="E49" s="62" t="s">
        <v>64</v>
      </c>
      <c r="F49" s="63">
        <v>50</v>
      </c>
      <c r="G49" s="64">
        <v>1.35</v>
      </c>
      <c r="H49" s="64">
        <v>2.1</v>
      </c>
      <c r="I49" s="65">
        <v>2.2000000000000002</v>
      </c>
      <c r="J49" s="64">
        <v>2.2000000000000002</v>
      </c>
      <c r="K49" s="52" t="s">
        <v>65</v>
      </c>
      <c r="L49" s="64">
        <v>2</v>
      </c>
    </row>
    <row r="50" spans="1:12" ht="15.75" thickBot="1">
      <c r="A50" s="23"/>
      <c r="B50" s="15"/>
      <c r="C50" s="11"/>
      <c r="D50" s="76" t="s">
        <v>66</v>
      </c>
      <c r="E50" s="77" t="s">
        <v>67</v>
      </c>
      <c r="F50" s="78">
        <v>60</v>
      </c>
      <c r="G50" s="79">
        <v>0.7</v>
      </c>
      <c r="H50" s="79">
        <v>0</v>
      </c>
      <c r="I50" s="80">
        <v>1.6</v>
      </c>
      <c r="J50" s="79">
        <v>9.1</v>
      </c>
      <c r="K50" s="52" t="s">
        <v>68</v>
      </c>
      <c r="L50" s="79">
        <v>28.5</v>
      </c>
    </row>
    <row r="51" spans="1:12" ht="15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 t="shared" ref="G51" si="18">SUM(G44:G50)</f>
        <v>19.05</v>
      </c>
      <c r="H51" s="19">
        <f t="shared" ref="H51" si="19">SUM(H44:H50)</f>
        <v>12.600000000000001</v>
      </c>
      <c r="I51" s="19">
        <f t="shared" ref="I51" si="20">SUM(I44:I50)</f>
        <v>58.500000000000007</v>
      </c>
      <c r="J51" s="19">
        <f t="shared" ref="J51:L51" si="21">SUM(J44:J50)</f>
        <v>473.90000000000003</v>
      </c>
      <c r="K51" s="25"/>
      <c r="L51" s="19">
        <f t="shared" si="21"/>
        <v>110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5">
      <c r="A57" s="23"/>
      <c r="B57" s="15"/>
      <c r="C57" s="11"/>
      <c r="D57" s="7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5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85" t="s">
        <v>4</v>
      </c>
      <c r="D62" s="86"/>
      <c r="E62" s="31"/>
      <c r="F62" s="32">
        <f>F51+F61</f>
        <v>540</v>
      </c>
      <c r="G62" s="32">
        <f t="shared" ref="G62" si="26">G51+G61</f>
        <v>19.05</v>
      </c>
      <c r="H62" s="32">
        <f t="shared" ref="H62" si="27">H51+H61</f>
        <v>12.600000000000001</v>
      </c>
      <c r="I62" s="32">
        <f t="shared" ref="I62" si="28">I51+I61</f>
        <v>58.500000000000007</v>
      </c>
      <c r="J62" s="32">
        <f t="shared" ref="J62:L62" si="29">J51+J61</f>
        <v>473.90000000000003</v>
      </c>
      <c r="K62" s="32"/>
      <c r="L62" s="32">
        <f t="shared" si="29"/>
        <v>110</v>
      </c>
    </row>
    <row r="63" spans="1:12" ht="25.5">
      <c r="A63" s="20">
        <v>1</v>
      </c>
      <c r="B63" s="21">
        <v>4</v>
      </c>
      <c r="C63" s="22" t="s">
        <v>20</v>
      </c>
      <c r="D63" s="5" t="s">
        <v>21</v>
      </c>
      <c r="E63" s="48" t="s">
        <v>69</v>
      </c>
      <c r="F63" s="49">
        <v>200</v>
      </c>
      <c r="G63" s="50">
        <v>12.8</v>
      </c>
      <c r="H63" s="50">
        <v>15.3</v>
      </c>
      <c r="I63" s="51">
        <v>6.5</v>
      </c>
      <c r="J63" s="50">
        <v>214.6</v>
      </c>
      <c r="K63" s="66" t="s">
        <v>70</v>
      </c>
      <c r="L63" s="50">
        <v>38.9</v>
      </c>
    </row>
    <row r="64" spans="1:12" ht="25.5">
      <c r="A64" s="23"/>
      <c r="B64" s="15"/>
      <c r="C64" s="11"/>
      <c r="D64" s="75" t="s">
        <v>53</v>
      </c>
      <c r="E64" s="62" t="s">
        <v>54</v>
      </c>
      <c r="F64" s="63">
        <v>10</v>
      </c>
      <c r="G64" s="64">
        <v>0.1</v>
      </c>
      <c r="H64" s="64">
        <v>8.3000000000000007</v>
      </c>
      <c r="I64" s="65">
        <v>0.1</v>
      </c>
      <c r="J64" s="64">
        <v>74.900000000000006</v>
      </c>
      <c r="K64" s="52" t="s">
        <v>55</v>
      </c>
      <c r="L64" s="64">
        <v>8.94</v>
      </c>
    </row>
    <row r="65" spans="1:12" ht="25.5">
      <c r="A65" s="23"/>
      <c r="B65" s="15"/>
      <c r="C65" s="11"/>
      <c r="D65" s="7" t="s">
        <v>22</v>
      </c>
      <c r="E65" s="53" t="s">
        <v>51</v>
      </c>
      <c r="F65" s="54">
        <v>200</v>
      </c>
      <c r="G65" s="55">
        <v>3.8</v>
      </c>
      <c r="H65" s="55">
        <v>3.5</v>
      </c>
      <c r="I65" s="56">
        <v>11.1</v>
      </c>
      <c r="J65" s="55">
        <v>90.8</v>
      </c>
      <c r="K65" s="52" t="s">
        <v>52</v>
      </c>
      <c r="L65" s="55">
        <v>9.6300000000000008</v>
      </c>
    </row>
    <row r="66" spans="1:12" ht="15">
      <c r="A66" s="23"/>
      <c r="B66" s="15"/>
      <c r="C66" s="11"/>
      <c r="D66" s="7" t="s">
        <v>23</v>
      </c>
      <c r="E66" s="53" t="s">
        <v>43</v>
      </c>
      <c r="F66" s="54">
        <v>30</v>
      </c>
      <c r="G66" s="55">
        <v>2.2999999999999998</v>
      </c>
      <c r="H66" s="55">
        <v>0.3</v>
      </c>
      <c r="I66" s="56">
        <v>11.5</v>
      </c>
      <c r="J66" s="55">
        <v>57.9</v>
      </c>
      <c r="K66" s="73"/>
      <c r="L66" s="55">
        <v>3</v>
      </c>
    </row>
    <row r="67" spans="1:12" ht="25.5">
      <c r="A67" s="23"/>
      <c r="B67" s="15"/>
      <c r="C67" s="11"/>
      <c r="D67" s="7" t="s">
        <v>24</v>
      </c>
      <c r="E67" s="67" t="s">
        <v>44</v>
      </c>
      <c r="F67" s="68">
        <v>100</v>
      </c>
      <c r="G67" s="69">
        <v>0.6</v>
      </c>
      <c r="H67" s="69">
        <v>0.06</v>
      </c>
      <c r="I67" s="70">
        <v>13.5</v>
      </c>
      <c r="J67" s="69">
        <v>60.6</v>
      </c>
      <c r="K67" s="52" t="s">
        <v>71</v>
      </c>
      <c r="L67" s="69">
        <v>49.53</v>
      </c>
    </row>
    <row r="68" spans="1:12" ht="1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30">SUM(G63:G69)</f>
        <v>19.600000000000001</v>
      </c>
      <c r="H70" s="19">
        <f t="shared" ref="H70" si="31">SUM(H63:H69)</f>
        <v>27.46</v>
      </c>
      <c r="I70" s="19">
        <f t="shared" ref="I70" si="32">SUM(I63:I69)</f>
        <v>42.7</v>
      </c>
      <c r="J70" s="19">
        <f t="shared" ref="J70:L70" si="33">SUM(J63:J69)</f>
        <v>498.8</v>
      </c>
      <c r="K70" s="25"/>
      <c r="L70" s="19">
        <f t="shared" si="33"/>
        <v>110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5">
      <c r="A72" s="23"/>
      <c r="B72" s="15"/>
      <c r="C72" s="11"/>
      <c r="D72" s="7" t="s">
        <v>27</v>
      </c>
      <c r="E72" s="39"/>
      <c r="F72" s="40"/>
      <c r="G72" s="40"/>
      <c r="H72" s="40"/>
      <c r="I72" s="40"/>
      <c r="J72" s="40"/>
      <c r="K72" s="41"/>
      <c r="L72" s="40"/>
    </row>
    <row r="73" spans="1:12" ht="15">
      <c r="A73" s="23"/>
      <c r="B73" s="15"/>
      <c r="C73" s="11"/>
      <c r="D73" s="7" t="s">
        <v>28</v>
      </c>
      <c r="E73" s="39"/>
      <c r="F73" s="40"/>
      <c r="G73" s="40"/>
      <c r="H73" s="40"/>
      <c r="I73" s="40"/>
      <c r="J73" s="40"/>
      <c r="K73" s="41"/>
      <c r="L73" s="40"/>
    </row>
    <row r="74" spans="1:12" ht="15">
      <c r="A74" s="23"/>
      <c r="B74" s="15"/>
      <c r="C74" s="11"/>
      <c r="D74" s="7" t="s">
        <v>29</v>
      </c>
      <c r="E74" s="39"/>
      <c r="F74" s="40"/>
      <c r="G74" s="40"/>
      <c r="H74" s="40"/>
      <c r="I74" s="40"/>
      <c r="J74" s="40"/>
      <c r="K74" s="41"/>
      <c r="L74" s="40"/>
    </row>
    <row r="75" spans="1:12" ht="15">
      <c r="A75" s="23"/>
      <c r="B75" s="15"/>
      <c r="C75" s="11"/>
      <c r="D75" s="7" t="s">
        <v>30</v>
      </c>
      <c r="E75" s="39"/>
      <c r="F75" s="40"/>
      <c r="G75" s="40"/>
      <c r="H75" s="40"/>
      <c r="I75" s="40"/>
      <c r="J75" s="40"/>
      <c r="K75" s="41"/>
      <c r="L75" s="40"/>
    </row>
    <row r="76" spans="1:12" ht="15">
      <c r="A76" s="23"/>
      <c r="B76" s="15"/>
      <c r="C76" s="11"/>
      <c r="D76" s="7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5">
      <c r="A77" s="23"/>
      <c r="B77" s="15"/>
      <c r="C77" s="11"/>
      <c r="D77" s="7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85" t="s">
        <v>4</v>
      </c>
      <c r="D81" s="86"/>
      <c r="E81" s="31"/>
      <c r="F81" s="32">
        <f>F70+F80</f>
        <v>540</v>
      </c>
      <c r="G81" s="32">
        <f t="shared" ref="G81" si="38">G70+G80</f>
        <v>19.600000000000001</v>
      </c>
      <c r="H81" s="32">
        <f t="shared" ref="H81" si="39">H70+H80</f>
        <v>27.46</v>
      </c>
      <c r="I81" s="32">
        <f t="shared" ref="I81" si="40">I70+I80</f>
        <v>42.7</v>
      </c>
      <c r="J81" s="32">
        <f t="shared" ref="J81:L81" si="41">J70+J80</f>
        <v>498.8</v>
      </c>
      <c r="K81" s="32"/>
      <c r="L81" s="32">
        <f t="shared" si="41"/>
        <v>110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8" t="s">
        <v>72</v>
      </c>
      <c r="F82" s="49">
        <v>200</v>
      </c>
      <c r="G82" s="50" t="s">
        <v>73</v>
      </c>
      <c r="H82" s="50">
        <v>34.299999999999997</v>
      </c>
      <c r="I82" s="51">
        <v>36.799999999999997</v>
      </c>
      <c r="J82" s="50">
        <v>222.3</v>
      </c>
      <c r="K82" s="66" t="s">
        <v>74</v>
      </c>
      <c r="L82" s="50">
        <v>16.399999999999999</v>
      </c>
    </row>
    <row r="83" spans="1:12" ht="15">
      <c r="A83" s="23"/>
      <c r="B83" s="15"/>
      <c r="C83" s="11"/>
      <c r="D83" s="74" t="s">
        <v>46</v>
      </c>
      <c r="E83" s="53" t="s">
        <v>47</v>
      </c>
      <c r="F83" s="54">
        <v>30</v>
      </c>
      <c r="G83" s="55">
        <v>7</v>
      </c>
      <c r="H83" s="55">
        <v>9</v>
      </c>
      <c r="I83" s="56">
        <v>0</v>
      </c>
      <c r="J83" s="55">
        <v>109.1</v>
      </c>
      <c r="K83" s="52" t="s">
        <v>48</v>
      </c>
      <c r="L83" s="55">
        <v>28.7</v>
      </c>
    </row>
    <row r="84" spans="1:12" ht="25.5">
      <c r="A84" s="23"/>
      <c r="B84" s="15"/>
      <c r="C84" s="11"/>
      <c r="D84" s="7" t="s">
        <v>22</v>
      </c>
      <c r="E84" s="53" t="s">
        <v>75</v>
      </c>
      <c r="F84" s="54">
        <v>200</v>
      </c>
      <c r="G84" s="55">
        <v>0.3</v>
      </c>
      <c r="H84" s="55">
        <v>0</v>
      </c>
      <c r="I84" s="56">
        <v>6.7</v>
      </c>
      <c r="J84" s="55">
        <v>27.6</v>
      </c>
      <c r="K84" s="52" t="s">
        <v>76</v>
      </c>
      <c r="L84" s="55">
        <v>3.2</v>
      </c>
    </row>
    <row r="85" spans="1:12" ht="15">
      <c r="A85" s="23"/>
      <c r="B85" s="15"/>
      <c r="C85" s="11"/>
      <c r="D85" s="7" t="s">
        <v>23</v>
      </c>
      <c r="E85" s="53" t="s">
        <v>43</v>
      </c>
      <c r="F85" s="54">
        <v>30</v>
      </c>
      <c r="G85" s="55">
        <v>2.2999999999999998</v>
      </c>
      <c r="H85" s="55">
        <v>0.3</v>
      </c>
      <c r="I85" s="56">
        <v>11.5</v>
      </c>
      <c r="J85" s="55">
        <v>57.9</v>
      </c>
      <c r="K85" s="73"/>
      <c r="L85" s="55">
        <v>3</v>
      </c>
    </row>
    <row r="86" spans="1:12" ht="25.5">
      <c r="A86" s="23"/>
      <c r="B86" s="15"/>
      <c r="C86" s="11"/>
      <c r="D86" s="7" t="s">
        <v>24</v>
      </c>
      <c r="E86" s="62" t="s">
        <v>77</v>
      </c>
      <c r="F86" s="63">
        <v>100</v>
      </c>
      <c r="G86" s="64">
        <v>0.6</v>
      </c>
      <c r="H86" s="64">
        <v>0</v>
      </c>
      <c r="I86" s="65">
        <v>5.9</v>
      </c>
      <c r="J86" s="64">
        <v>38</v>
      </c>
      <c r="K86" s="52" t="s">
        <v>78</v>
      </c>
      <c r="L86" s="64">
        <v>49.76</v>
      </c>
    </row>
    <row r="87" spans="1:12" ht="25.5">
      <c r="A87" s="23"/>
      <c r="B87" s="15"/>
      <c r="C87" s="11"/>
      <c r="D87" s="75" t="s">
        <v>53</v>
      </c>
      <c r="E87" s="62" t="s">
        <v>54</v>
      </c>
      <c r="F87" s="63">
        <v>10</v>
      </c>
      <c r="G87" s="64">
        <v>0.1</v>
      </c>
      <c r="H87" s="64">
        <v>8.3000000000000007</v>
      </c>
      <c r="I87" s="65">
        <v>0.1</v>
      </c>
      <c r="J87" s="64">
        <v>74.900000000000006</v>
      </c>
      <c r="K87" s="52" t="s">
        <v>55</v>
      </c>
      <c r="L87" s="64">
        <v>8.94</v>
      </c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10.299999999999999</v>
      </c>
      <c r="H89" s="19">
        <f t="shared" ref="H89" si="43">SUM(H82:H88)</f>
        <v>51.899999999999991</v>
      </c>
      <c r="I89" s="19">
        <f t="shared" ref="I89" si="44">SUM(I82:I88)</f>
        <v>61</v>
      </c>
      <c r="J89" s="19">
        <f t="shared" ref="J89:L89" si="45">SUM(J82:J88)</f>
        <v>529.79999999999995</v>
      </c>
      <c r="K89" s="25"/>
      <c r="L89" s="19">
        <f t="shared" si="45"/>
        <v>110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5">
      <c r="A92" s="23"/>
      <c r="B92" s="15"/>
      <c r="C92" s="11"/>
      <c r="D92" s="7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5">
      <c r="A93" s="23"/>
      <c r="B93" s="15"/>
      <c r="C93" s="11"/>
      <c r="D93" s="7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5">
      <c r="A94" s="23"/>
      <c r="B94" s="15"/>
      <c r="C94" s="11"/>
      <c r="D94" s="7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5">
      <c r="A95" s="23"/>
      <c r="B95" s="15"/>
      <c r="C95" s="11"/>
      <c r="D95" s="7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5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5" t="s">
        <v>4</v>
      </c>
      <c r="D100" s="86"/>
      <c r="E100" s="31"/>
      <c r="F100" s="32">
        <f>F89+F99</f>
        <v>570</v>
      </c>
      <c r="G100" s="32">
        <f t="shared" ref="G100" si="50">G89+G99</f>
        <v>10.299999999999999</v>
      </c>
      <c r="H100" s="32">
        <f t="shared" ref="H100" si="51">H89+H99</f>
        <v>51.899999999999991</v>
      </c>
      <c r="I100" s="32">
        <f t="shared" ref="I100" si="52">I89+I99</f>
        <v>61</v>
      </c>
      <c r="J100" s="32">
        <f t="shared" ref="J100:L100" si="53">J89+J99</f>
        <v>529.79999999999995</v>
      </c>
      <c r="K100" s="32"/>
      <c r="L100" s="32">
        <f t="shared" si="53"/>
        <v>110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8" t="s">
        <v>79</v>
      </c>
      <c r="F101" s="49">
        <v>200</v>
      </c>
      <c r="G101" s="50">
        <v>8.6</v>
      </c>
      <c r="H101" s="50">
        <v>11.5</v>
      </c>
      <c r="I101" s="51">
        <v>45.2</v>
      </c>
      <c r="J101" s="50">
        <v>318.5</v>
      </c>
      <c r="K101" s="52" t="s">
        <v>80</v>
      </c>
      <c r="L101" s="50">
        <v>21.2</v>
      </c>
    </row>
    <row r="102" spans="1:12" ht="15">
      <c r="A102" s="23"/>
      <c r="B102" s="15"/>
      <c r="C102" s="11"/>
      <c r="D102" s="75" t="s">
        <v>46</v>
      </c>
      <c r="E102" s="62" t="s">
        <v>47</v>
      </c>
      <c r="F102" s="63">
        <v>30</v>
      </c>
      <c r="G102" s="64">
        <v>7</v>
      </c>
      <c r="H102" s="64">
        <v>9</v>
      </c>
      <c r="I102" s="65">
        <v>0</v>
      </c>
      <c r="J102" s="64">
        <v>109.1</v>
      </c>
      <c r="K102" s="52" t="s">
        <v>48</v>
      </c>
      <c r="L102" s="64">
        <v>38.28</v>
      </c>
    </row>
    <row r="103" spans="1:12" ht="25.5">
      <c r="A103" s="23"/>
      <c r="B103" s="15"/>
      <c r="C103" s="11"/>
      <c r="D103" s="7" t="s">
        <v>22</v>
      </c>
      <c r="E103" s="81" t="s">
        <v>41</v>
      </c>
      <c r="F103" s="54">
        <v>200</v>
      </c>
      <c r="G103" s="55">
        <v>1.5</v>
      </c>
      <c r="H103" s="55">
        <v>1.4</v>
      </c>
      <c r="I103" s="56">
        <v>8.6</v>
      </c>
      <c r="J103" s="55">
        <v>52.9</v>
      </c>
      <c r="K103" s="52" t="s">
        <v>42</v>
      </c>
      <c r="L103" s="55">
        <v>4.5</v>
      </c>
    </row>
    <row r="104" spans="1:12" ht="15">
      <c r="A104" s="23"/>
      <c r="B104" s="15"/>
      <c r="C104" s="11"/>
      <c r="D104" s="7" t="s">
        <v>23</v>
      </c>
      <c r="E104" s="53" t="s">
        <v>43</v>
      </c>
      <c r="F104" s="54">
        <v>30</v>
      </c>
      <c r="G104" s="55">
        <v>2.2999999999999998</v>
      </c>
      <c r="H104" s="55">
        <v>0.3</v>
      </c>
      <c r="I104" s="56">
        <v>11.5</v>
      </c>
      <c r="J104" s="55">
        <v>57.9</v>
      </c>
      <c r="K104" s="73"/>
      <c r="L104" s="55">
        <v>3</v>
      </c>
    </row>
    <row r="105" spans="1:12" ht="26.25" thickBot="1">
      <c r="A105" s="23"/>
      <c r="B105" s="15"/>
      <c r="C105" s="11"/>
      <c r="D105" s="7" t="s">
        <v>24</v>
      </c>
      <c r="E105" s="82" t="s">
        <v>81</v>
      </c>
      <c r="F105" s="83">
        <v>100</v>
      </c>
      <c r="G105" s="79">
        <v>0.9</v>
      </c>
      <c r="H105" s="79">
        <v>0.2</v>
      </c>
      <c r="I105" s="80">
        <v>8.1999999999999993</v>
      </c>
      <c r="J105" s="79">
        <v>45.2</v>
      </c>
      <c r="K105" s="52" t="s">
        <v>78</v>
      </c>
      <c r="L105" s="79">
        <v>43.02</v>
      </c>
    </row>
    <row r="106" spans="1:12" ht="1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20.3</v>
      </c>
      <c r="H108" s="19">
        <f t="shared" si="54"/>
        <v>22.4</v>
      </c>
      <c r="I108" s="19">
        <f t="shared" si="54"/>
        <v>73.500000000000014</v>
      </c>
      <c r="J108" s="19">
        <f t="shared" si="54"/>
        <v>583.6</v>
      </c>
      <c r="K108" s="25"/>
      <c r="L108" s="19">
        <f t="shared" ref="L108" si="55">SUM(L101:L107)</f>
        <v>110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>
      <c r="A110" s="23"/>
      <c r="B110" s="15"/>
      <c r="C110" s="11"/>
      <c r="D110" s="7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5">
      <c r="A111" s="23"/>
      <c r="B111" s="15"/>
      <c r="C111" s="11"/>
      <c r="D111" s="7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5">
      <c r="A112" s="23"/>
      <c r="B112" s="15"/>
      <c r="C112" s="11"/>
      <c r="D112" s="7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5">
      <c r="A113" s="23"/>
      <c r="B113" s="15"/>
      <c r="C113" s="11"/>
      <c r="D113" s="7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5">
      <c r="A114" s="23"/>
      <c r="B114" s="15"/>
      <c r="C114" s="11"/>
      <c r="D114" s="7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5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5" t="s">
        <v>4</v>
      </c>
      <c r="D119" s="86"/>
      <c r="E119" s="31"/>
      <c r="F119" s="32">
        <f>F108+F118</f>
        <v>560</v>
      </c>
      <c r="G119" s="32">
        <f t="shared" ref="G119" si="58">G108+G118</f>
        <v>20.3</v>
      </c>
      <c r="H119" s="32">
        <f t="shared" ref="H119" si="59">H108+H118</f>
        <v>22.4</v>
      </c>
      <c r="I119" s="32">
        <f t="shared" ref="I119" si="60">I108+I118</f>
        <v>73.500000000000014</v>
      </c>
      <c r="J119" s="32">
        <f t="shared" ref="J119:L119" si="61">J108+J118</f>
        <v>583.6</v>
      </c>
      <c r="K119" s="32"/>
      <c r="L119" s="32">
        <f t="shared" si="61"/>
        <v>110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8" t="s">
        <v>82</v>
      </c>
      <c r="F120" s="49">
        <v>150</v>
      </c>
      <c r="G120" s="50">
        <v>6.6</v>
      </c>
      <c r="H120" s="50">
        <v>5.5</v>
      </c>
      <c r="I120" s="51">
        <v>3</v>
      </c>
      <c r="J120" s="50">
        <v>196.5</v>
      </c>
      <c r="K120" s="66" t="s">
        <v>83</v>
      </c>
      <c r="L120" s="50">
        <v>14.5</v>
      </c>
    </row>
    <row r="121" spans="1:12" ht="15">
      <c r="A121" s="14"/>
      <c r="B121" s="15"/>
      <c r="C121" s="11"/>
      <c r="D121" s="74" t="s">
        <v>21</v>
      </c>
      <c r="E121" s="53" t="s">
        <v>84</v>
      </c>
      <c r="F121" s="54">
        <v>60</v>
      </c>
      <c r="G121" s="55">
        <v>8.4</v>
      </c>
      <c r="H121" s="55">
        <v>6</v>
      </c>
      <c r="I121" s="56">
        <v>4.7</v>
      </c>
      <c r="J121" s="55">
        <v>106.1</v>
      </c>
      <c r="K121" s="52"/>
      <c r="L121" s="55">
        <v>35.799999999999997</v>
      </c>
    </row>
    <row r="122" spans="1:12" ht="25.5">
      <c r="A122" s="14"/>
      <c r="B122" s="15"/>
      <c r="C122" s="11"/>
      <c r="D122" s="7" t="s">
        <v>22</v>
      </c>
      <c r="E122" s="53" t="s">
        <v>85</v>
      </c>
      <c r="F122" s="54">
        <v>200</v>
      </c>
      <c r="G122" s="55">
        <v>1.5</v>
      </c>
      <c r="H122" s="55">
        <v>1.4</v>
      </c>
      <c r="I122" s="56">
        <v>8.6</v>
      </c>
      <c r="J122" s="55">
        <v>52.9</v>
      </c>
      <c r="K122" s="52" t="s">
        <v>42</v>
      </c>
      <c r="L122" s="55">
        <v>5</v>
      </c>
    </row>
    <row r="123" spans="1:12" ht="15">
      <c r="A123" s="14"/>
      <c r="B123" s="15"/>
      <c r="C123" s="11"/>
      <c r="D123" s="7" t="s">
        <v>23</v>
      </c>
      <c r="E123" s="53" t="s">
        <v>43</v>
      </c>
      <c r="F123" s="54">
        <v>30</v>
      </c>
      <c r="G123" s="55">
        <v>2.2999999999999998</v>
      </c>
      <c r="H123" s="55">
        <v>0.3</v>
      </c>
      <c r="I123" s="56">
        <v>11.5</v>
      </c>
      <c r="J123" s="55">
        <v>57.9</v>
      </c>
      <c r="K123" s="73"/>
      <c r="L123" s="55">
        <v>3</v>
      </c>
    </row>
    <row r="124" spans="1:12" ht="25.5">
      <c r="A124" s="14"/>
      <c r="B124" s="15"/>
      <c r="C124" s="11"/>
      <c r="D124" s="7" t="s">
        <v>24</v>
      </c>
      <c r="E124" s="62" t="s">
        <v>77</v>
      </c>
      <c r="F124" s="63">
        <v>150</v>
      </c>
      <c r="G124" s="64">
        <v>0.9</v>
      </c>
      <c r="H124" s="64">
        <v>0.2</v>
      </c>
      <c r="I124" s="65">
        <v>8.3000000000000007</v>
      </c>
      <c r="J124" s="64">
        <v>42.2</v>
      </c>
      <c r="K124" s="52" t="s">
        <v>78</v>
      </c>
      <c r="L124" s="64">
        <v>19.2</v>
      </c>
    </row>
    <row r="125" spans="1:12" ht="15">
      <c r="A125" s="14"/>
      <c r="B125" s="15"/>
      <c r="C125" s="11"/>
      <c r="D125" s="74" t="s">
        <v>46</v>
      </c>
      <c r="E125" s="53" t="s">
        <v>47</v>
      </c>
      <c r="F125" s="54">
        <v>30</v>
      </c>
      <c r="G125" s="55">
        <v>7</v>
      </c>
      <c r="H125" s="55">
        <v>9</v>
      </c>
      <c r="I125" s="56">
        <v>0</v>
      </c>
      <c r="J125" s="55">
        <v>109.1</v>
      </c>
      <c r="K125" s="52" t="s">
        <v>48</v>
      </c>
      <c r="L125" s="55">
        <v>30.5</v>
      </c>
    </row>
    <row r="126" spans="1:12" ht="15">
      <c r="A126" s="14"/>
      <c r="B126" s="15"/>
      <c r="C126" s="11"/>
      <c r="D126" s="75" t="s">
        <v>63</v>
      </c>
      <c r="E126" s="62" t="s">
        <v>86</v>
      </c>
      <c r="F126" s="63">
        <v>50</v>
      </c>
      <c r="G126" s="64">
        <v>1.35</v>
      </c>
      <c r="H126" s="64">
        <v>2.1</v>
      </c>
      <c r="I126" s="65">
        <v>2.2000000000000002</v>
      </c>
      <c r="J126" s="64">
        <v>32.799999999999997</v>
      </c>
      <c r="K126" s="52"/>
      <c r="L126" s="64">
        <v>2</v>
      </c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670</v>
      </c>
      <c r="G127" s="19">
        <f t="shared" ref="G127:J127" si="62">SUM(G120:G126)</f>
        <v>28.05</v>
      </c>
      <c r="H127" s="19">
        <f t="shared" si="62"/>
        <v>24.5</v>
      </c>
      <c r="I127" s="19">
        <f t="shared" si="62"/>
        <v>38.300000000000004</v>
      </c>
      <c r="J127" s="19">
        <f t="shared" si="62"/>
        <v>597.49999999999989</v>
      </c>
      <c r="K127" s="25"/>
      <c r="L127" s="19">
        <f t="shared" ref="L127" si="63">SUM(L120:L126)</f>
        <v>110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5">
      <c r="A130" s="14"/>
      <c r="B130" s="15"/>
      <c r="C130" s="11"/>
      <c r="D130" s="7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5">
      <c r="A131" s="14"/>
      <c r="B131" s="15"/>
      <c r="C131" s="11"/>
      <c r="D131" s="7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5">
      <c r="A132" s="14"/>
      <c r="B132" s="15"/>
      <c r="C132" s="11"/>
      <c r="D132" s="7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5">
      <c r="A133" s="14"/>
      <c r="B133" s="15"/>
      <c r="C133" s="11"/>
      <c r="D133" s="7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5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5" t="s">
        <v>4</v>
      </c>
      <c r="D138" s="86"/>
      <c r="E138" s="31"/>
      <c r="F138" s="32">
        <f>F127+F137</f>
        <v>670</v>
      </c>
      <c r="G138" s="32">
        <f t="shared" ref="G138" si="66">G127+G137</f>
        <v>28.05</v>
      </c>
      <c r="H138" s="32">
        <f t="shared" ref="H138" si="67">H127+H137</f>
        <v>24.5</v>
      </c>
      <c r="I138" s="32">
        <f t="shared" ref="I138" si="68">I127+I137</f>
        <v>38.300000000000004</v>
      </c>
      <c r="J138" s="32">
        <f t="shared" ref="J138:L138" si="69">J127+J137</f>
        <v>597.49999999999989</v>
      </c>
      <c r="K138" s="32"/>
      <c r="L138" s="32">
        <f t="shared" si="69"/>
        <v>110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8" t="s">
        <v>87</v>
      </c>
      <c r="F139" s="49">
        <v>150</v>
      </c>
      <c r="G139" s="50">
        <v>24.2</v>
      </c>
      <c r="H139" s="50">
        <v>16.2</v>
      </c>
      <c r="I139" s="51">
        <v>22.5</v>
      </c>
      <c r="J139" s="50">
        <v>332.4</v>
      </c>
      <c r="K139" s="66" t="s">
        <v>88</v>
      </c>
      <c r="L139" s="50">
        <v>44.3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25.5">
      <c r="A141" s="23"/>
      <c r="B141" s="15"/>
      <c r="C141" s="11"/>
      <c r="D141" s="7" t="s">
        <v>22</v>
      </c>
      <c r="E141" s="53" t="s">
        <v>89</v>
      </c>
      <c r="F141" s="54">
        <v>200</v>
      </c>
      <c r="G141" s="55">
        <v>0</v>
      </c>
      <c r="H141" s="55">
        <v>0</v>
      </c>
      <c r="I141" s="56">
        <v>0.1</v>
      </c>
      <c r="J141" s="55">
        <v>0.1</v>
      </c>
      <c r="K141" s="52" t="s">
        <v>90</v>
      </c>
      <c r="L141" s="55">
        <v>2.4</v>
      </c>
    </row>
    <row r="142" spans="1:12" ht="15.75" customHeight="1">
      <c r="A142" s="23"/>
      <c r="B142" s="15"/>
      <c r="C142" s="11"/>
      <c r="D142" s="7" t="s">
        <v>23</v>
      </c>
      <c r="E142" s="53" t="s">
        <v>43</v>
      </c>
      <c r="F142" s="54">
        <v>30</v>
      </c>
      <c r="G142" s="55">
        <v>2.2999999999999998</v>
      </c>
      <c r="H142" s="55">
        <v>0.3</v>
      </c>
      <c r="I142" s="56">
        <v>11.5</v>
      </c>
      <c r="J142" s="55">
        <v>57.9</v>
      </c>
      <c r="K142" s="73"/>
      <c r="L142" s="55">
        <v>3</v>
      </c>
    </row>
    <row r="143" spans="1:12" ht="25.5">
      <c r="A143" s="23"/>
      <c r="B143" s="15"/>
      <c r="C143" s="11"/>
      <c r="D143" s="7" t="s">
        <v>24</v>
      </c>
      <c r="E143" s="62" t="s">
        <v>91</v>
      </c>
      <c r="F143" s="63">
        <v>150</v>
      </c>
      <c r="G143" s="64">
        <v>0.4</v>
      </c>
      <c r="H143" s="64">
        <v>0.3</v>
      </c>
      <c r="I143" s="65">
        <v>10.9</v>
      </c>
      <c r="J143" s="64">
        <v>63.5</v>
      </c>
      <c r="K143" s="52" t="s">
        <v>45</v>
      </c>
      <c r="L143" s="64">
        <v>53.86</v>
      </c>
    </row>
    <row r="144" spans="1:12" ht="15">
      <c r="A144" s="23"/>
      <c r="B144" s="15"/>
      <c r="C144" s="11"/>
      <c r="D144" s="75" t="s">
        <v>92</v>
      </c>
      <c r="E144" s="62" t="s">
        <v>92</v>
      </c>
      <c r="F144" s="63">
        <v>30</v>
      </c>
      <c r="G144" s="64">
        <v>0.1</v>
      </c>
      <c r="H144" s="64">
        <v>0</v>
      </c>
      <c r="I144" s="65">
        <v>17.8</v>
      </c>
      <c r="J144" s="64">
        <v>71.8</v>
      </c>
      <c r="K144" s="52"/>
      <c r="L144" s="64">
        <v>6.44</v>
      </c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27</v>
      </c>
      <c r="H146" s="19">
        <f t="shared" si="70"/>
        <v>16.8</v>
      </c>
      <c r="I146" s="19">
        <f t="shared" si="70"/>
        <v>62.8</v>
      </c>
      <c r="J146" s="19">
        <f t="shared" si="70"/>
        <v>525.69999999999993</v>
      </c>
      <c r="K146" s="25"/>
      <c r="L146" s="19">
        <f t="shared" ref="L146" si="71">SUM(L139:L145)</f>
        <v>110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>
      <c r="A148" s="23"/>
      <c r="B148" s="15"/>
      <c r="C148" s="11"/>
      <c r="D148" s="7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5">
      <c r="A149" s="23"/>
      <c r="B149" s="15"/>
      <c r="C149" s="11"/>
      <c r="D149" s="7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5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>
      <c r="A151" s="23"/>
      <c r="B151" s="15"/>
      <c r="C151" s="11"/>
      <c r="D151" s="7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5">
      <c r="A152" s="23"/>
      <c r="B152" s="15"/>
      <c r="C152" s="11"/>
      <c r="D152" s="7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5">
      <c r="A153" s="23"/>
      <c r="B153" s="15"/>
      <c r="C153" s="11"/>
      <c r="D153" s="7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5" t="s">
        <v>4</v>
      </c>
      <c r="D157" s="86"/>
      <c r="E157" s="31"/>
      <c r="F157" s="32">
        <f>F146+F156</f>
        <v>560</v>
      </c>
      <c r="G157" s="32">
        <f t="shared" ref="G157" si="74">G146+G156</f>
        <v>27</v>
      </c>
      <c r="H157" s="32">
        <f t="shared" ref="H157" si="75">H146+H156</f>
        <v>16.8</v>
      </c>
      <c r="I157" s="32">
        <f t="shared" ref="I157" si="76">I146+I156</f>
        <v>62.8</v>
      </c>
      <c r="J157" s="32">
        <f t="shared" ref="J157:L157" si="77">J146+J156</f>
        <v>525.69999999999993</v>
      </c>
      <c r="K157" s="32"/>
      <c r="L157" s="32">
        <f t="shared" si="77"/>
        <v>110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8" t="s">
        <v>93</v>
      </c>
      <c r="F158" s="49">
        <v>150</v>
      </c>
      <c r="G158" s="50">
        <v>5.3</v>
      </c>
      <c r="H158" s="50">
        <v>0.6</v>
      </c>
      <c r="I158" s="51">
        <v>29.86</v>
      </c>
      <c r="J158" s="50">
        <v>168</v>
      </c>
      <c r="K158" s="66" t="s">
        <v>94</v>
      </c>
      <c r="L158" s="50">
        <v>14.5</v>
      </c>
    </row>
    <row r="159" spans="1:12" ht="25.5">
      <c r="A159" s="23"/>
      <c r="B159" s="15"/>
      <c r="C159" s="11"/>
      <c r="D159" s="74" t="s">
        <v>95</v>
      </c>
      <c r="E159" s="53" t="s">
        <v>96</v>
      </c>
      <c r="F159" s="54">
        <v>60</v>
      </c>
      <c r="G159" s="55">
        <v>8.4</v>
      </c>
      <c r="H159" s="55">
        <v>6</v>
      </c>
      <c r="I159" s="56">
        <v>4.7</v>
      </c>
      <c r="J159" s="55">
        <v>106.1</v>
      </c>
      <c r="K159" s="52" t="s">
        <v>97</v>
      </c>
      <c r="L159" s="55">
        <v>62.87</v>
      </c>
    </row>
    <row r="160" spans="1:12" ht="25.5">
      <c r="A160" s="23"/>
      <c r="B160" s="15"/>
      <c r="C160" s="11"/>
      <c r="D160" s="7" t="s">
        <v>22</v>
      </c>
      <c r="E160" s="53" t="s">
        <v>51</v>
      </c>
      <c r="F160" s="54">
        <v>200</v>
      </c>
      <c r="G160" s="55">
        <v>3.8</v>
      </c>
      <c r="H160" s="55">
        <v>3.5</v>
      </c>
      <c r="I160" s="56">
        <v>11.1</v>
      </c>
      <c r="J160" s="55">
        <v>90.8</v>
      </c>
      <c r="K160" s="52" t="s">
        <v>52</v>
      </c>
      <c r="L160" s="55">
        <v>9.6300000000000008</v>
      </c>
    </row>
    <row r="161" spans="1:12" ht="15">
      <c r="A161" s="23"/>
      <c r="B161" s="15"/>
      <c r="C161" s="11"/>
      <c r="D161" s="7" t="s">
        <v>23</v>
      </c>
      <c r="E161" s="53" t="s">
        <v>43</v>
      </c>
      <c r="F161" s="54">
        <v>30</v>
      </c>
      <c r="G161" s="55">
        <v>2.2999999999999998</v>
      </c>
      <c r="H161" s="55">
        <v>0.3</v>
      </c>
      <c r="I161" s="56">
        <v>11.5</v>
      </c>
      <c r="J161" s="55">
        <v>57.9</v>
      </c>
      <c r="K161" s="73"/>
      <c r="L161" s="55">
        <v>3</v>
      </c>
    </row>
    <row r="162" spans="1:12" ht="15">
      <c r="A162" s="23"/>
      <c r="B162" s="15"/>
      <c r="C162" s="11"/>
      <c r="D162" s="7" t="s">
        <v>24</v>
      </c>
      <c r="E162" s="39"/>
      <c r="F162" s="40"/>
      <c r="G162" s="40"/>
      <c r="H162" s="40"/>
      <c r="I162" s="40"/>
      <c r="J162" s="40"/>
      <c r="K162" s="41"/>
      <c r="L162" s="40"/>
    </row>
    <row r="163" spans="1:12" ht="25.5">
      <c r="A163" s="23"/>
      <c r="B163" s="15"/>
      <c r="C163" s="11"/>
      <c r="D163" s="75" t="s">
        <v>66</v>
      </c>
      <c r="E163" s="62" t="s">
        <v>98</v>
      </c>
      <c r="F163" s="63">
        <v>60</v>
      </c>
      <c r="G163" s="64">
        <v>1.1000000000000001</v>
      </c>
      <c r="H163" s="64">
        <v>0.2</v>
      </c>
      <c r="I163" s="65">
        <v>3.8</v>
      </c>
      <c r="J163" s="64">
        <v>14.4</v>
      </c>
      <c r="K163" s="52" t="s">
        <v>99</v>
      </c>
      <c r="L163" s="64">
        <v>18</v>
      </c>
    </row>
    <row r="164" spans="1:12" ht="25.5">
      <c r="A164" s="23"/>
      <c r="B164" s="15"/>
      <c r="C164" s="11"/>
      <c r="D164" s="75" t="s">
        <v>63</v>
      </c>
      <c r="E164" s="62" t="s">
        <v>100</v>
      </c>
      <c r="F164" s="63">
        <v>50</v>
      </c>
      <c r="G164" s="64">
        <v>1.65</v>
      </c>
      <c r="H164" s="64">
        <v>1.35</v>
      </c>
      <c r="I164" s="65">
        <v>4.55</v>
      </c>
      <c r="J164" s="64">
        <v>36.799999999999997</v>
      </c>
      <c r="K164" s="71" t="s">
        <v>101</v>
      </c>
      <c r="L164" s="64">
        <v>2</v>
      </c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22.55</v>
      </c>
      <c r="H165" s="19">
        <f t="shared" si="78"/>
        <v>11.95</v>
      </c>
      <c r="I165" s="19">
        <f t="shared" si="78"/>
        <v>65.510000000000005</v>
      </c>
      <c r="J165" s="19">
        <f t="shared" si="78"/>
        <v>474</v>
      </c>
      <c r="K165" s="25"/>
      <c r="L165" s="19">
        <f t="shared" ref="L165" si="79">SUM(L158:L164)</f>
        <v>110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5">
      <c r="A168" s="23"/>
      <c r="B168" s="15"/>
      <c r="C168" s="11"/>
      <c r="D168" s="7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5">
      <c r="A169" s="23"/>
      <c r="B169" s="15"/>
      <c r="C169" s="11"/>
      <c r="D169" s="7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5">
      <c r="A170" s="23"/>
      <c r="B170" s="15"/>
      <c r="C170" s="11"/>
      <c r="D170" s="7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5">
      <c r="A171" s="23"/>
      <c r="B171" s="15"/>
      <c r="C171" s="11"/>
      <c r="D171" s="7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5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5" t="s">
        <v>4</v>
      </c>
      <c r="D176" s="86"/>
      <c r="E176" s="31"/>
      <c r="F176" s="32">
        <f>F165+F175</f>
        <v>550</v>
      </c>
      <c r="G176" s="32">
        <f t="shared" ref="G176" si="82">G165+G175</f>
        <v>22.55</v>
      </c>
      <c r="H176" s="32">
        <f t="shared" ref="H176" si="83">H165+H175</f>
        <v>11.95</v>
      </c>
      <c r="I176" s="32">
        <f t="shared" ref="I176" si="84">I165+I175</f>
        <v>65.510000000000005</v>
      </c>
      <c r="J176" s="32">
        <f t="shared" ref="J176:L176" si="85">J165+J175</f>
        <v>474</v>
      </c>
      <c r="K176" s="32"/>
      <c r="L176" s="32">
        <f t="shared" si="85"/>
        <v>110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8" t="s">
        <v>102</v>
      </c>
      <c r="F177" s="49">
        <v>150</v>
      </c>
      <c r="G177" s="50">
        <v>8.3000000000000007</v>
      </c>
      <c r="H177" s="50">
        <v>12.6</v>
      </c>
      <c r="I177" s="51">
        <v>36.799999999999997</v>
      </c>
      <c r="J177" s="50">
        <v>294.2</v>
      </c>
      <c r="K177" s="66" t="s">
        <v>103</v>
      </c>
      <c r="L177" s="50">
        <v>45.81</v>
      </c>
    </row>
    <row r="178" spans="1:12" ht="15">
      <c r="A178" s="23"/>
      <c r="B178" s="15"/>
      <c r="C178" s="11"/>
      <c r="D178" s="61" t="s">
        <v>46</v>
      </c>
      <c r="E178" s="67" t="s">
        <v>47</v>
      </c>
      <c r="F178" s="68">
        <v>30</v>
      </c>
      <c r="G178" s="69">
        <v>7</v>
      </c>
      <c r="H178" s="69">
        <v>9</v>
      </c>
      <c r="I178" s="70">
        <v>0</v>
      </c>
      <c r="J178" s="69">
        <v>109.1</v>
      </c>
      <c r="K178" s="52" t="s">
        <v>48</v>
      </c>
      <c r="L178" s="69">
        <v>38.28</v>
      </c>
    </row>
    <row r="179" spans="1:12" ht="25.5">
      <c r="A179" s="23"/>
      <c r="B179" s="15"/>
      <c r="C179" s="11"/>
      <c r="D179" s="7" t="s">
        <v>22</v>
      </c>
      <c r="E179" s="53" t="s">
        <v>41</v>
      </c>
      <c r="F179" s="54">
        <v>200</v>
      </c>
      <c r="G179" s="55">
        <v>1.5</v>
      </c>
      <c r="H179" s="55">
        <v>1.4</v>
      </c>
      <c r="I179" s="56">
        <v>8.6</v>
      </c>
      <c r="J179" s="55">
        <v>52.9</v>
      </c>
      <c r="K179" s="52" t="s">
        <v>42</v>
      </c>
      <c r="L179" s="55">
        <v>5</v>
      </c>
    </row>
    <row r="180" spans="1:12" ht="15">
      <c r="A180" s="23"/>
      <c r="B180" s="15"/>
      <c r="C180" s="11"/>
      <c r="D180" s="7" t="s">
        <v>23</v>
      </c>
      <c r="E180" s="53" t="s">
        <v>43</v>
      </c>
      <c r="F180" s="54">
        <v>30</v>
      </c>
      <c r="G180" s="55">
        <v>2.2999999999999998</v>
      </c>
      <c r="H180" s="55">
        <v>0.3</v>
      </c>
      <c r="I180" s="56">
        <v>11.5</v>
      </c>
      <c r="J180" s="55">
        <v>57.9</v>
      </c>
      <c r="K180" s="73"/>
      <c r="L180" s="55">
        <v>3</v>
      </c>
    </row>
    <row r="181" spans="1:12" ht="25.5">
      <c r="A181" s="23"/>
      <c r="B181" s="15"/>
      <c r="C181" s="11"/>
      <c r="D181" s="7" t="s">
        <v>24</v>
      </c>
      <c r="E181" s="62" t="s">
        <v>77</v>
      </c>
      <c r="F181" s="63">
        <v>150</v>
      </c>
      <c r="G181" s="64">
        <v>0.9</v>
      </c>
      <c r="H181" s="64">
        <v>0.2</v>
      </c>
      <c r="I181" s="65">
        <v>8.3000000000000007</v>
      </c>
      <c r="J181" s="64">
        <v>42.2</v>
      </c>
      <c r="K181" s="52" t="s">
        <v>78</v>
      </c>
      <c r="L181" s="64">
        <v>17.91</v>
      </c>
    </row>
    <row r="182" spans="1:12" ht="1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20</v>
      </c>
      <c r="H184" s="19">
        <f t="shared" si="86"/>
        <v>23.5</v>
      </c>
      <c r="I184" s="19">
        <f t="shared" si="86"/>
        <v>65.2</v>
      </c>
      <c r="J184" s="19">
        <f t="shared" si="86"/>
        <v>556.29999999999995</v>
      </c>
      <c r="K184" s="25"/>
      <c r="L184" s="19">
        <f t="shared" ref="L184" si="87">SUM(L177:L183)</f>
        <v>110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5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5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5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5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5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5" t="s">
        <v>4</v>
      </c>
      <c r="D195" s="86"/>
      <c r="E195" s="31"/>
      <c r="F195" s="32">
        <f>F184+F194</f>
        <v>560</v>
      </c>
      <c r="G195" s="32">
        <f t="shared" ref="G195" si="90">G184+G194</f>
        <v>20</v>
      </c>
      <c r="H195" s="32">
        <f t="shared" ref="H195" si="91">H184+H194</f>
        <v>23.5</v>
      </c>
      <c r="I195" s="32">
        <f t="shared" ref="I195" si="92">I184+I194</f>
        <v>65.2</v>
      </c>
      <c r="J195" s="32">
        <f t="shared" ref="J195:L195" si="93">J184+J194</f>
        <v>556.29999999999995</v>
      </c>
      <c r="K195" s="32"/>
      <c r="L195" s="32">
        <f t="shared" si="93"/>
        <v>110</v>
      </c>
    </row>
    <row r="196" spans="1:12" ht="13.5" thickBot="1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576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20.221</v>
      </c>
      <c r="H196" s="34">
        <f t="shared" si="94"/>
        <v>23.545000000000002</v>
      </c>
      <c r="I196" s="34">
        <f t="shared" si="94"/>
        <v>58.031000000000006</v>
      </c>
      <c r="J196" s="34">
        <f t="shared" si="94"/>
        <v>523.79999999999995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2022-05-16T14:23:56Z</dcterms:created>
  <dcterms:modified xsi:type="dcterms:W3CDTF">2026-10-13T04:45:33Z</dcterms:modified>
</cp:coreProperties>
</file>